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09"/>
  <workbookPr defaultThemeVersion="166925"/>
  <bookViews>
    <workbookView xWindow="27136" yWindow="500" windowWidth="38400" windowHeight="21100" activeTab="0"/>
  </bookViews>
  <sheets>
    <sheet name="Tabelle1" sheetId="1" r:id="rId1"/>
  </sheets>
  <definedNames>
    <definedName name="_xlnm._FilterDatabase" localSheetId="0" hidden="1">'Tabelle1'!$A$21:$E$21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<sst xmlns="http://schemas.openxmlformats.org/spreadsheetml/2006/main" count="150" uniqueCount="100">
  <si>
    <t>Weingut</t>
  </si>
  <si>
    <t>Appelation</t>
  </si>
  <si>
    <t>Cotes de Castillon</t>
  </si>
  <si>
    <t xml:space="preserve">CH.CHANTEGRIVE "CUVEE CAROLINE" </t>
  </si>
  <si>
    <t xml:space="preserve">CH. CHANTEGRIVE RGE  </t>
  </si>
  <si>
    <t>Graves rouge</t>
  </si>
  <si>
    <t>Haut Médoc</t>
  </si>
  <si>
    <t>CH. LAMOTHE BERGERON</t>
  </si>
  <si>
    <t xml:space="preserve">CH. BELLE-VUE  </t>
  </si>
  <si>
    <t>Haut-Médoc</t>
  </si>
  <si>
    <t>CH. DAUZAC</t>
  </si>
  <si>
    <t>Margaux</t>
  </si>
  <si>
    <t>CH. LABEGORCE</t>
  </si>
  <si>
    <t>CH. CROIZET BAGES</t>
  </si>
  <si>
    <t>Pauillac</t>
  </si>
  <si>
    <t>Pessac Leognan</t>
  </si>
  <si>
    <t xml:space="preserve">CH. FERRAN BLC  </t>
  </si>
  <si>
    <t xml:space="preserve">CH. FERRAN ROUGE  </t>
  </si>
  <si>
    <t>CH. CARBONNIEUX BLANC</t>
  </si>
  <si>
    <t>Pessac Léognan blanc</t>
  </si>
  <si>
    <t>CH. LARRIVET HAUT BRION</t>
  </si>
  <si>
    <t>CH. CARBONNIEUX rouge</t>
  </si>
  <si>
    <t>Pessac Léognan rouge</t>
  </si>
  <si>
    <t>Saint Emilion</t>
  </si>
  <si>
    <t>CH. LA DOMINIQUE</t>
  </si>
  <si>
    <t>CH. ROL VALENTIN</t>
  </si>
  <si>
    <t>CH. SOUTARD</t>
  </si>
  <si>
    <t>CH. LILIAN LADOUYS</t>
  </si>
  <si>
    <t>Saint Estèphe</t>
  </si>
  <si>
    <t>Sauternes</t>
  </si>
  <si>
    <t xml:space="preserve">CLOS HAUT-PEYRAGUEY </t>
  </si>
  <si>
    <t>Bestellung in Flaschen</t>
  </si>
  <si>
    <t>Summe</t>
  </si>
  <si>
    <t>Adresse:</t>
  </si>
  <si>
    <t>Email:</t>
  </si>
  <si>
    <t>Telefon:</t>
  </si>
  <si>
    <t>Gewünschte Auslieferung an:</t>
  </si>
  <si>
    <t>Bestellung</t>
  </si>
  <si>
    <t>Name, Vorname:</t>
  </si>
  <si>
    <t>Bitte senden Sie uns das ausgefüllte Bestellformular an info@lacave-conrad.de</t>
  </si>
  <si>
    <t>Nettopreis ohne MwSt</t>
  </si>
  <si>
    <t>Pomerol</t>
  </si>
  <si>
    <t>GRaves blanc</t>
  </si>
  <si>
    <t>CH. CHASSE SPLEEN</t>
  </si>
  <si>
    <t>Moulis</t>
  </si>
  <si>
    <t>CHEVALIER DE LASCOMBES</t>
  </si>
  <si>
    <t>CLOS MARSALETTE</t>
  </si>
  <si>
    <t>CLOS RENE</t>
  </si>
  <si>
    <t>CH. FAUGERES</t>
  </si>
  <si>
    <t>FIEFS DE LAGRANGE</t>
  </si>
  <si>
    <t>Saint Julien</t>
  </si>
  <si>
    <t>CH. FOMBRAUGE</t>
  </si>
  <si>
    <t>CH. HAUT MARBUZET</t>
  </si>
  <si>
    <t>CH. LAGRANGE</t>
  </si>
  <si>
    <t>CH. LASCOMBES</t>
  </si>
  <si>
    <t>CH. LATOUR MARTILLAC</t>
  </si>
  <si>
    <t>Pessac léognan rouge</t>
  </si>
  <si>
    <t>CH. MARQUIS D'ALESME BECKER</t>
  </si>
  <si>
    <t>CH. MARQUIS DE TERME</t>
  </si>
  <si>
    <t>CH. MAUCAILLOU</t>
  </si>
  <si>
    <t>CH. ORMES DE PEZ</t>
  </si>
  <si>
    <t>CH. PEBY FAUGERES</t>
  </si>
  <si>
    <t>CH. POUJEAUX</t>
  </si>
  <si>
    <t>CH. PRIEURE LICHINE</t>
  </si>
  <si>
    <t>Unverbindliches Angebot - Zwischenverkauf vorbehalten</t>
  </si>
  <si>
    <t>Netto Preise ab Keller pro Flasche à 75 cl / Originalverpackung und Etikettierung des Château.</t>
  </si>
  <si>
    <t>BELLE CONNIVENCE (LA)</t>
  </si>
  <si>
    <t>CLOS LA GAFFELIERE</t>
  </si>
  <si>
    <t>CONNETABLE TALBOT</t>
  </si>
  <si>
    <t>HERITAGE DE CHASSE SPLEEN</t>
  </si>
  <si>
    <t>LACOSTE BORIE</t>
  </si>
  <si>
    <t>SARGET DE GRUAUD LAROSE</t>
  </si>
  <si>
    <t>CH. D'AIGUILHE</t>
  </si>
  <si>
    <t>CH. BRIDANE</t>
  </si>
  <si>
    <t>CH. GLORIA</t>
  </si>
  <si>
    <t>CH. GRANDS CHENES (LES)</t>
  </si>
  <si>
    <t>CH. GRUAUD LAROSE</t>
  </si>
  <si>
    <t>CH. MOULIN DE LA ROSE</t>
  </si>
  <si>
    <t>CH. PEDESCLAUX</t>
  </si>
  <si>
    <t>CH. PHELAN SEGUR</t>
  </si>
  <si>
    <t>CH. RAUZAN GASSIES</t>
  </si>
  <si>
    <t>CH. SEGUR DE CABANAC</t>
  </si>
  <si>
    <t>CH. TALBOT</t>
  </si>
  <si>
    <t>CH. TOUR CARNET (LA)</t>
  </si>
  <si>
    <t>CH. VIEUX MAILLET</t>
  </si>
  <si>
    <t>ECHO DE LYNCH BAGES</t>
  </si>
  <si>
    <t>CH. BALESTARD LA TONNELLE</t>
  </si>
  <si>
    <t xml:space="preserve">CH. GISCOURS </t>
  </si>
  <si>
    <t>CH. LAFAURIE PEYRAGUEY</t>
  </si>
  <si>
    <t>CH. PAPE CLEMENT BLANC</t>
  </si>
  <si>
    <t>CH. PAPE CLEMENT ROUGE</t>
  </si>
  <si>
    <t>CH. CANTENAC BROWN</t>
  </si>
  <si>
    <t>LES HAUTS DE SMITH</t>
  </si>
  <si>
    <t>Pessac Leognan blanc</t>
  </si>
  <si>
    <t>CH. SMITH HAUT LAFITTE BLANC</t>
  </si>
  <si>
    <t>CH. BEAUREGARD</t>
  </si>
  <si>
    <t>CH. CONNIVENCE (LA)</t>
  </si>
  <si>
    <t>CH. CROIX DE GAY (LA)</t>
  </si>
  <si>
    <t>CH. BEYCHEVELLE</t>
  </si>
  <si>
    <t>Bordeaux En Primeur Jahrgang 2020 - Stand 28.06.2021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</si>
</sst>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0" applyNumberFormat="1" applyBorder="1"/>
    <xf numFmtId="0" fontId="0" fillId="0" borderId="0" xfId="0" applyFill="1"/>
    <xf numFmtId="0" fontId="0" fillId="0" borderId="0" xfId="0" applyFill="1" applyAlignment="1">
      <alignment/>
    </xf>
    <xf numFmtId="0" fontId="3" fillId="0" borderId="0" xfId="0" applyFont="1" applyFill="1"/>
    <xf numFmtId="0" fontId="4" fillId="0" borderId="0" xfId="20" applyFill="1" applyAlignment="1">
      <alignment/>
    </xf>
    <xf numFmtId="44" fontId="5" fillId="0" borderId="1" xfId="0" applyNumberFormat="1" applyFont="1" applyBorder="1"/>
    <xf numFmtId="0" fontId="0" fillId="0" borderId="0" xfId="0" applyFont="1" applyFill="1"/>
    <xf numFmtId="0" fontId="0" fillId="0" borderId="2" xfId="0" applyBorder="1"/>
    <xf numFmtId="44" fontId="0" fillId="0" borderId="2" xfId="0" applyNumberFormat="1" applyBorder="1"/>
    <xf numFmtId="0" fontId="0" fillId="2" borderId="0" xfId="0" applyFill="1"/>
    <xf numFmtId="0" fontId="0" fillId="2" borderId="0" xfId="0" applyFill="1" applyAlignment="1">
      <alignment/>
    </xf>
    <xf numFmtId="0" fontId="0" fillId="2" borderId="1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7</xdr:row>
      <xdr:rowOff>19050</xdr:rowOff>
    </xdr:to>
    <xdr:pic>
      <xdr:nvPicPr>
        <xdr:cNvPr id="2" name="Grafik 1" descr="Cheval Quancard - Weinquelle Lühman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622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85725</xdr:rowOff>
    </xdr:from>
    <xdr:to>
      <xdr:col>4</xdr:col>
      <xdr:colOff>352425</xdr:colOff>
      <xdr:row>6</xdr:row>
      <xdr:rowOff>123825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85725"/>
          <a:ext cx="2028825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lacave-conrad.de?subject=Bestellung%20Subskriptionswei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1D93-822D-8848-A6D6-21876A8597A2}">
  <sheetPr>
    <pageSetUpPr fitToPage="1"/>
  </sheetPr>
  <dimension ref="A9:G89"/>
  <sheetViews>
    <sheetView tabSelected="1" view="pageLayout" zoomScale="115" zoomScalePageLayoutView="115" workbookViewId="0" topLeftCell="A1">
      <selection activeCell="D50" sqref="D50"/>
    </sheetView>
  </sheetViews>
  <sheetFormatPr defaultColWidth="11.00390625" defaultRowHeight="15.75"/>
  <cols>
    <col min="1" max="1" width="34.625" style="0" bestFit="1" customWidth="1"/>
    <col min="2" max="2" width="19.375" style="0" bestFit="1" customWidth="1"/>
    <col min="3" max="3" width="13.00390625" style="0" customWidth="1"/>
    <col min="5" max="5" width="12.375" style="0" customWidth="1"/>
  </cols>
  <sheetData>
    <row r="9" ht="15.75">
      <c r="A9" s="7" t="s">
        <v>99</v>
      </c>
    </row>
    <row r="10" ht="15.75">
      <c r="A10" s="10" t="s">
        <v>64</v>
      </c>
    </row>
    <row r="11" ht="15.75">
      <c r="A11" s="10" t="s">
        <v>65</v>
      </c>
    </row>
    <row r="12" ht="15.75">
      <c r="A12" s="7"/>
    </row>
    <row r="13" spans="1:5" ht="15.75">
      <c r="A13" s="7" t="s">
        <v>37</v>
      </c>
      <c r="B13" s="5"/>
      <c r="C13" s="5"/>
      <c r="D13" s="5"/>
      <c r="E13" s="5"/>
    </row>
    <row r="14" spans="1:5" ht="15.75">
      <c r="A14" s="5" t="s">
        <v>38</v>
      </c>
      <c r="B14" s="13"/>
      <c r="C14" s="13"/>
      <c r="D14" s="5"/>
      <c r="E14" s="5"/>
    </row>
    <row r="15" spans="1:7" ht="15.75">
      <c r="A15" s="5" t="s">
        <v>33</v>
      </c>
      <c r="B15" s="13"/>
      <c r="C15" s="13"/>
      <c r="D15" s="5"/>
      <c r="E15" s="5"/>
      <c r="F15" s="5"/>
      <c r="G15" s="5"/>
    </row>
    <row r="16" spans="1:5" ht="15.75">
      <c r="A16" s="6" t="s">
        <v>34</v>
      </c>
      <c r="B16" s="13"/>
      <c r="C16" s="14"/>
      <c r="D16" s="6"/>
      <c r="E16" s="6"/>
    </row>
    <row r="17" spans="1:5" ht="15.75">
      <c r="A17" s="6" t="s">
        <v>35</v>
      </c>
      <c r="B17" s="13"/>
      <c r="C17" s="14"/>
      <c r="D17" s="6"/>
      <c r="E17" s="6"/>
    </row>
    <row r="18" spans="1:5" ht="15.75">
      <c r="A18" s="6" t="s">
        <v>36</v>
      </c>
      <c r="B18" s="13"/>
      <c r="C18" s="13"/>
      <c r="D18" s="5"/>
      <c r="E18" s="5"/>
    </row>
    <row r="19" spans="1:5" ht="15.75">
      <c r="A19" s="8" t="s">
        <v>39</v>
      </c>
      <c r="B19" s="5"/>
      <c r="C19" s="5"/>
      <c r="D19" s="5"/>
      <c r="E19" s="5"/>
    </row>
    <row r="21" spans="1:5" ht="33" customHeight="1">
      <c r="A21" s="1" t="s">
        <v>0</v>
      </c>
      <c r="B21" s="1" t="s">
        <v>1</v>
      </c>
      <c r="C21" s="3" t="s">
        <v>40</v>
      </c>
      <c r="D21" s="3" t="s">
        <v>31</v>
      </c>
      <c r="E21" s="2" t="s">
        <v>32</v>
      </c>
    </row>
    <row r="22" spans="1:5" ht="15.75">
      <c r="A22" s="2" t="s">
        <v>72</v>
      </c>
      <c r="B22" s="2" t="s">
        <v>2</v>
      </c>
      <c r="C22" s="9">
        <v>14</v>
      </c>
      <c r="D22" s="15"/>
      <c r="E22" s="4">
        <f aca="true" t="shared" si="0" ref="E22:E28">D22*C22</f>
        <v>0</v>
      </c>
    </row>
    <row r="23" spans="1:5" ht="15.75">
      <c r="A23" s="2" t="s">
        <v>3</v>
      </c>
      <c r="B23" s="2" t="s">
        <v>42</v>
      </c>
      <c r="C23" s="9">
        <v>12.4</v>
      </c>
      <c r="D23" s="15"/>
      <c r="E23" s="4">
        <f t="shared" si="0"/>
        <v>0</v>
      </c>
    </row>
    <row r="24" spans="1:5" ht="15.75">
      <c r="A24" s="2" t="s">
        <v>4</v>
      </c>
      <c r="B24" s="2" t="s">
        <v>5</v>
      </c>
      <c r="C24" s="9">
        <v>11.6</v>
      </c>
      <c r="D24" s="15"/>
      <c r="E24" s="4">
        <f t="shared" si="0"/>
        <v>0</v>
      </c>
    </row>
    <row r="25" spans="1:5" ht="15.75">
      <c r="A25" s="2" t="s">
        <v>75</v>
      </c>
      <c r="B25" s="2" t="s">
        <v>6</v>
      </c>
      <c r="C25" s="9">
        <v>12</v>
      </c>
      <c r="D25" s="15"/>
      <c r="E25" s="4">
        <f t="shared" si="0"/>
        <v>0</v>
      </c>
    </row>
    <row r="26" spans="1:5" ht="15.75">
      <c r="A26" s="2" t="s">
        <v>7</v>
      </c>
      <c r="B26" s="2" t="s">
        <v>6</v>
      </c>
      <c r="C26" s="9">
        <v>9.7</v>
      </c>
      <c r="D26" s="15"/>
      <c r="E26" s="4">
        <f t="shared" si="0"/>
        <v>0</v>
      </c>
    </row>
    <row r="27" spans="1:5" ht="15.75">
      <c r="A27" s="2" t="s">
        <v>83</v>
      </c>
      <c r="B27" s="2" t="s">
        <v>6</v>
      </c>
      <c r="C27" s="9">
        <v>25.700000000000003</v>
      </c>
      <c r="D27" s="15"/>
      <c r="E27" s="4">
        <f t="shared" si="0"/>
        <v>0</v>
      </c>
    </row>
    <row r="28" spans="1:5" ht="15.75">
      <c r="A28" s="2" t="s">
        <v>69</v>
      </c>
      <c r="B28" s="2" t="s">
        <v>9</v>
      </c>
      <c r="C28" s="9">
        <v>11.9</v>
      </c>
      <c r="D28" s="15"/>
      <c r="E28" s="4">
        <f t="shared" si="0"/>
        <v>0</v>
      </c>
    </row>
    <row r="29" spans="1:5" ht="15.75">
      <c r="A29" s="2" t="s">
        <v>8</v>
      </c>
      <c r="B29" s="2" t="s">
        <v>9</v>
      </c>
      <c r="C29" s="4">
        <v>12.6</v>
      </c>
      <c r="D29" s="15"/>
      <c r="E29" s="4">
        <f>SUM(E1:E28)</f>
        <v>0</v>
      </c>
    </row>
    <row r="30" spans="1:5" ht="15.75">
      <c r="A30" s="2" t="s">
        <v>45</v>
      </c>
      <c r="B30" s="2" t="s">
        <v>11</v>
      </c>
      <c r="C30" s="9">
        <v>23.8</v>
      </c>
      <c r="D30" s="15"/>
      <c r="E30" s="4">
        <f aca="true" t="shared" si="1" ref="E30:E57">D30*C30</f>
        <v>0</v>
      </c>
    </row>
    <row r="31" spans="1:5" ht="15.75">
      <c r="A31" s="2" t="s">
        <v>91</v>
      </c>
      <c r="B31" s="2" t="s">
        <v>11</v>
      </c>
      <c r="C31" s="9">
        <v>39.9</v>
      </c>
      <c r="D31" s="15"/>
      <c r="E31" s="4">
        <f t="shared" si="1"/>
        <v>0</v>
      </c>
    </row>
    <row r="32" spans="1:5" ht="15.75">
      <c r="A32" s="2" t="s">
        <v>10</v>
      </c>
      <c r="B32" s="2" t="s">
        <v>11</v>
      </c>
      <c r="C32" s="9">
        <v>35</v>
      </c>
      <c r="D32" s="15"/>
      <c r="E32" s="4">
        <f t="shared" si="1"/>
        <v>0</v>
      </c>
    </row>
    <row r="33" spans="1:5" ht="15.75">
      <c r="A33" s="2" t="s">
        <v>87</v>
      </c>
      <c r="B33" s="2" t="s">
        <v>11</v>
      </c>
      <c r="C33" s="9">
        <v>47.6</v>
      </c>
      <c r="D33" s="15"/>
      <c r="E33" s="4">
        <f t="shared" si="1"/>
        <v>0</v>
      </c>
    </row>
    <row r="34" spans="1:5" ht="15.75">
      <c r="A34" s="2" t="s">
        <v>12</v>
      </c>
      <c r="B34" s="2" t="s">
        <v>11</v>
      </c>
      <c r="C34" s="9">
        <v>22.400000000000002</v>
      </c>
      <c r="D34" s="15"/>
      <c r="E34" s="4">
        <f t="shared" si="1"/>
        <v>0</v>
      </c>
    </row>
    <row r="35" spans="1:5" ht="15.75">
      <c r="A35" s="2" t="s">
        <v>54</v>
      </c>
      <c r="B35" s="2" t="s">
        <v>11</v>
      </c>
      <c r="C35" s="9">
        <v>57.4</v>
      </c>
      <c r="D35" s="15"/>
      <c r="E35" s="4">
        <f t="shared" si="1"/>
        <v>0</v>
      </c>
    </row>
    <row r="36" spans="1:5" ht="15.75">
      <c r="A36" s="2" t="s">
        <v>57</v>
      </c>
      <c r="B36" s="2" t="s">
        <v>11</v>
      </c>
      <c r="C36" s="9">
        <v>30.8</v>
      </c>
      <c r="D36" s="15"/>
      <c r="E36" s="4">
        <f t="shared" si="1"/>
        <v>0</v>
      </c>
    </row>
    <row r="37" spans="1:5" ht="15.75">
      <c r="A37" s="2" t="s">
        <v>58</v>
      </c>
      <c r="B37" s="2" t="s">
        <v>11</v>
      </c>
      <c r="C37" s="9">
        <v>34.4</v>
      </c>
      <c r="D37" s="15"/>
      <c r="E37" s="4">
        <f t="shared" si="1"/>
        <v>0</v>
      </c>
    </row>
    <row r="38" spans="1:5" ht="15.75">
      <c r="A38" s="2" t="s">
        <v>63</v>
      </c>
      <c r="B38" s="2" t="s">
        <v>11</v>
      </c>
      <c r="C38" s="9">
        <v>29.400000000000002</v>
      </c>
      <c r="D38" s="15"/>
      <c r="E38" s="4">
        <f t="shared" si="1"/>
        <v>0</v>
      </c>
    </row>
    <row r="39" spans="1:5" ht="15.75">
      <c r="A39" s="2" t="s">
        <v>80</v>
      </c>
      <c r="B39" s="2" t="s">
        <v>11</v>
      </c>
      <c r="C39" s="9">
        <v>42</v>
      </c>
      <c r="D39" s="15"/>
      <c r="E39" s="4">
        <f t="shared" si="1"/>
        <v>0</v>
      </c>
    </row>
    <row r="40" spans="1:5" ht="15.75">
      <c r="A40" s="2" t="s">
        <v>43</v>
      </c>
      <c r="B40" s="2" t="s">
        <v>44</v>
      </c>
      <c r="C40" s="9">
        <v>23.3</v>
      </c>
      <c r="D40" s="15"/>
      <c r="E40" s="4">
        <f t="shared" si="1"/>
        <v>0</v>
      </c>
    </row>
    <row r="41" spans="1:5" ht="15.75">
      <c r="A41" s="2" t="s">
        <v>59</v>
      </c>
      <c r="B41" s="2" t="s">
        <v>44</v>
      </c>
      <c r="C41" s="9">
        <v>18.900000000000002</v>
      </c>
      <c r="D41" s="15"/>
      <c r="E41" s="4">
        <f t="shared" si="1"/>
        <v>0</v>
      </c>
    </row>
    <row r="42" spans="1:5" ht="15.75">
      <c r="A42" s="2" t="s">
        <v>62</v>
      </c>
      <c r="B42" s="2" t="s">
        <v>44</v>
      </c>
      <c r="C42" s="9">
        <v>21</v>
      </c>
      <c r="D42" s="15"/>
      <c r="E42" s="4">
        <f t="shared" si="1"/>
        <v>0</v>
      </c>
    </row>
    <row r="43" spans="1:5" ht="15.75">
      <c r="A43" s="2" t="s">
        <v>85</v>
      </c>
      <c r="B43" s="2" t="s">
        <v>14</v>
      </c>
      <c r="C43" s="9">
        <v>33.6</v>
      </c>
      <c r="D43" s="15"/>
      <c r="E43" s="4">
        <f t="shared" si="1"/>
        <v>0</v>
      </c>
    </row>
    <row r="44" spans="1:5" ht="15.75">
      <c r="A44" s="2" t="s">
        <v>13</v>
      </c>
      <c r="B44" s="2" t="s">
        <v>14</v>
      </c>
      <c r="C44" s="9">
        <v>26.3</v>
      </c>
      <c r="D44" s="15"/>
      <c r="E44" s="4">
        <f t="shared" si="1"/>
        <v>0</v>
      </c>
    </row>
    <row r="45" spans="1:5" ht="15.75">
      <c r="A45" s="2" t="s">
        <v>78</v>
      </c>
      <c r="B45" s="2" t="s">
        <v>14</v>
      </c>
      <c r="C45" s="9">
        <v>30.6</v>
      </c>
      <c r="D45" s="15"/>
      <c r="E45" s="4">
        <f t="shared" si="1"/>
        <v>0</v>
      </c>
    </row>
    <row r="46" spans="1:5" ht="15.75">
      <c r="A46" s="2" t="s">
        <v>46</v>
      </c>
      <c r="B46" s="2" t="s">
        <v>15</v>
      </c>
      <c r="C46" s="9">
        <v>15.1</v>
      </c>
      <c r="D46" s="15"/>
      <c r="E46" s="4">
        <f t="shared" si="1"/>
        <v>0</v>
      </c>
    </row>
    <row r="47" spans="1:5" ht="15.75">
      <c r="A47" s="2" t="s">
        <v>16</v>
      </c>
      <c r="B47" s="2" t="s">
        <v>15</v>
      </c>
      <c r="C47" s="9">
        <v>11.2</v>
      </c>
      <c r="D47" s="15"/>
      <c r="E47" s="4">
        <f t="shared" si="1"/>
        <v>0</v>
      </c>
    </row>
    <row r="48" spans="1:5" ht="15.75">
      <c r="A48" s="2" t="s">
        <v>17</v>
      </c>
      <c r="B48" s="2" t="s">
        <v>15</v>
      </c>
      <c r="C48" s="9">
        <v>11.2</v>
      </c>
      <c r="D48" s="15"/>
      <c r="E48" s="4">
        <f t="shared" si="1"/>
        <v>0</v>
      </c>
    </row>
    <row r="49" spans="1:5" ht="15.75">
      <c r="A49" s="2" t="s">
        <v>92</v>
      </c>
      <c r="B49" s="2" t="s">
        <v>93</v>
      </c>
      <c r="C49" s="9">
        <v>23.1</v>
      </c>
      <c r="D49" s="15"/>
      <c r="E49" s="4">
        <f t="shared" si="1"/>
        <v>0</v>
      </c>
    </row>
    <row r="50" spans="1:5" ht="15.75">
      <c r="A50" s="2" t="s">
        <v>18</v>
      </c>
      <c r="B50" s="2" t="s">
        <v>19</v>
      </c>
      <c r="C50" s="9">
        <v>25.200000000000003</v>
      </c>
      <c r="D50" s="15"/>
      <c r="E50" s="4">
        <f t="shared" si="1"/>
        <v>0</v>
      </c>
    </row>
    <row r="51" spans="1:5" ht="15.75">
      <c r="A51" s="2" t="s">
        <v>89</v>
      </c>
      <c r="B51" s="2" t="s">
        <v>19</v>
      </c>
      <c r="C51" s="9">
        <v>103.5</v>
      </c>
      <c r="D51" s="15"/>
      <c r="E51" s="4">
        <f t="shared" si="1"/>
        <v>0</v>
      </c>
    </row>
    <row r="52" spans="1:5" ht="15.75">
      <c r="A52" s="2" t="s">
        <v>94</v>
      </c>
      <c r="B52" s="2" t="s">
        <v>19</v>
      </c>
      <c r="C52" s="9">
        <v>111.89999999999999</v>
      </c>
      <c r="D52" s="15"/>
      <c r="E52" s="4">
        <f t="shared" si="1"/>
        <v>0</v>
      </c>
    </row>
    <row r="53" spans="1:5" ht="15.75">
      <c r="A53" s="2" t="s">
        <v>21</v>
      </c>
      <c r="B53" s="2" t="s">
        <v>22</v>
      </c>
      <c r="C53" s="9">
        <v>25.200000000000003</v>
      </c>
      <c r="D53" s="15"/>
      <c r="E53" s="4">
        <f t="shared" si="1"/>
        <v>0</v>
      </c>
    </row>
    <row r="54" spans="1:5" ht="15.75">
      <c r="A54" s="2" t="s">
        <v>20</v>
      </c>
      <c r="B54" s="2" t="s">
        <v>22</v>
      </c>
      <c r="C54" s="9">
        <v>26.6</v>
      </c>
      <c r="D54" s="15"/>
      <c r="E54" s="4">
        <f t="shared" si="1"/>
        <v>0</v>
      </c>
    </row>
    <row r="55" spans="1:5" ht="15.75">
      <c r="A55" s="2" t="s">
        <v>55</v>
      </c>
      <c r="B55" s="2" t="s">
        <v>56</v>
      </c>
      <c r="C55" s="9">
        <v>24.5</v>
      </c>
      <c r="D55" s="15"/>
      <c r="E55" s="4">
        <f t="shared" si="1"/>
        <v>0</v>
      </c>
    </row>
    <row r="56" spans="1:5" ht="15.75">
      <c r="A56" s="2" t="s">
        <v>90</v>
      </c>
      <c r="B56" s="2" t="s">
        <v>22</v>
      </c>
      <c r="C56" s="9">
        <v>72.69999999999999</v>
      </c>
      <c r="D56" s="15"/>
      <c r="E56" s="4">
        <f t="shared" si="1"/>
        <v>0</v>
      </c>
    </row>
    <row r="57" spans="1:5" ht="15.75">
      <c r="A57" s="2" t="s">
        <v>66</v>
      </c>
      <c r="B57" s="2" t="s">
        <v>41</v>
      </c>
      <c r="C57" s="9">
        <v>37.300000000000004</v>
      </c>
      <c r="D57" s="15"/>
      <c r="E57" s="4">
        <f t="shared" si="1"/>
        <v>0</v>
      </c>
    </row>
    <row r="58" spans="1:5" ht="15.75">
      <c r="A58" s="2" t="s">
        <v>95</v>
      </c>
      <c r="B58" s="2" t="s">
        <v>41</v>
      </c>
      <c r="C58" s="4">
        <v>53.2</v>
      </c>
      <c r="D58" s="15"/>
      <c r="E58" s="4">
        <f>SUM(E8:E57)</f>
        <v>0</v>
      </c>
    </row>
    <row r="59" spans="1:5" ht="15.75">
      <c r="A59" s="2" t="s">
        <v>47</v>
      </c>
      <c r="B59" s="2" t="s">
        <v>41</v>
      </c>
      <c r="C59" s="9">
        <v>23.8</v>
      </c>
      <c r="D59" s="15"/>
      <c r="E59" s="4">
        <f aca="true" t="shared" si="2" ref="E59:E66">D59*C59</f>
        <v>0</v>
      </c>
    </row>
    <row r="60" spans="1:5" ht="15.75">
      <c r="A60" s="2" t="s">
        <v>96</v>
      </c>
      <c r="B60" s="2" t="s">
        <v>41</v>
      </c>
      <c r="C60" s="9">
        <v>157.29999999999998</v>
      </c>
      <c r="D60" s="15"/>
      <c r="E60" s="4">
        <f t="shared" si="2"/>
        <v>0</v>
      </c>
    </row>
    <row r="61" spans="1:5" ht="15.75">
      <c r="A61" s="2" t="s">
        <v>97</v>
      </c>
      <c r="B61" s="2" t="s">
        <v>41</v>
      </c>
      <c r="C61" s="9">
        <v>29.400000000000002</v>
      </c>
      <c r="D61" s="15"/>
      <c r="E61" s="4">
        <f t="shared" si="2"/>
        <v>0</v>
      </c>
    </row>
    <row r="62" spans="1:5" ht="15.75">
      <c r="A62" s="2" t="s">
        <v>84</v>
      </c>
      <c r="B62" s="2" t="s">
        <v>41</v>
      </c>
      <c r="C62" s="9">
        <v>24.3</v>
      </c>
      <c r="D62" s="15"/>
      <c r="E62" s="4">
        <f t="shared" si="2"/>
        <v>0</v>
      </c>
    </row>
    <row r="63" spans="1:5" ht="15.75">
      <c r="A63" s="2" t="s">
        <v>86</v>
      </c>
      <c r="B63" s="2" t="s">
        <v>23</v>
      </c>
      <c r="C63" s="9">
        <v>29.400000000000002</v>
      </c>
      <c r="D63" s="15"/>
      <c r="E63" s="4">
        <f t="shared" si="2"/>
        <v>0</v>
      </c>
    </row>
    <row r="64" spans="1:5" ht="15.75">
      <c r="A64" s="2" t="s">
        <v>67</v>
      </c>
      <c r="B64" s="2" t="s">
        <v>23</v>
      </c>
      <c r="C64" s="9">
        <v>16.8</v>
      </c>
      <c r="D64" s="15"/>
      <c r="E64" s="4">
        <f t="shared" si="2"/>
        <v>0</v>
      </c>
    </row>
    <row r="65" spans="1:5" ht="15.75">
      <c r="A65" s="2" t="s">
        <v>24</v>
      </c>
      <c r="B65" s="2" t="s">
        <v>23</v>
      </c>
      <c r="C65" s="9">
        <v>42</v>
      </c>
      <c r="D65" s="15"/>
      <c r="E65" s="4">
        <f t="shared" si="2"/>
        <v>0</v>
      </c>
    </row>
    <row r="66" spans="1:5" ht="15.75">
      <c r="A66" s="2" t="s">
        <v>48</v>
      </c>
      <c r="B66" s="2" t="s">
        <v>23</v>
      </c>
      <c r="C66" s="9">
        <v>30.1</v>
      </c>
      <c r="D66" s="15"/>
      <c r="E66" s="4">
        <f t="shared" si="2"/>
        <v>0</v>
      </c>
    </row>
    <row r="67" spans="1:5" ht="15.75">
      <c r="A67" s="2" t="s">
        <v>51</v>
      </c>
      <c r="B67" s="2" t="s">
        <v>23</v>
      </c>
      <c r="C67" s="4">
        <v>24.200000000000003</v>
      </c>
      <c r="D67" s="15"/>
      <c r="E67" s="4">
        <f>SUM(E21:E66)</f>
        <v>0</v>
      </c>
    </row>
    <row r="68" spans="1:5" ht="15.75">
      <c r="A68" s="2" t="s">
        <v>61</v>
      </c>
      <c r="B68" s="2" t="s">
        <v>23</v>
      </c>
      <c r="C68" s="9">
        <v>114.69999999999999</v>
      </c>
      <c r="D68" s="15"/>
      <c r="E68" s="4">
        <f aca="true" t="shared" si="3" ref="E68:E78">D68*C68</f>
        <v>0</v>
      </c>
    </row>
    <row r="69" spans="1:5" ht="15.75">
      <c r="A69" s="2" t="s">
        <v>25</v>
      </c>
      <c r="B69" s="2" t="s">
        <v>23</v>
      </c>
      <c r="C69" s="9">
        <v>23.1</v>
      </c>
      <c r="D69" s="15"/>
      <c r="E69" s="4">
        <f t="shared" si="3"/>
        <v>0</v>
      </c>
    </row>
    <row r="70" spans="1:5" ht="15.75">
      <c r="A70" s="2" t="s">
        <v>26</v>
      </c>
      <c r="B70" s="2" t="s">
        <v>23</v>
      </c>
      <c r="C70" s="9">
        <v>40.800000000000004</v>
      </c>
      <c r="D70" s="15"/>
      <c r="E70" s="4">
        <f t="shared" si="3"/>
        <v>0</v>
      </c>
    </row>
    <row r="71" spans="1:5" ht="15.75">
      <c r="A71" s="2" t="s">
        <v>52</v>
      </c>
      <c r="B71" s="2" t="s">
        <v>28</v>
      </c>
      <c r="C71" s="9">
        <v>31.900000000000002</v>
      </c>
      <c r="D71" s="15"/>
      <c r="E71" s="4">
        <f t="shared" si="3"/>
        <v>0</v>
      </c>
    </row>
    <row r="72" spans="1:5" ht="15.75">
      <c r="A72" s="2" t="s">
        <v>27</v>
      </c>
      <c r="B72" s="2" t="s">
        <v>28</v>
      </c>
      <c r="C72" s="9">
        <v>14</v>
      </c>
      <c r="D72" s="15"/>
      <c r="E72" s="4">
        <f t="shared" si="3"/>
        <v>0</v>
      </c>
    </row>
    <row r="73" spans="1:5" ht="15.75">
      <c r="A73" s="2" t="s">
        <v>60</v>
      </c>
      <c r="B73" s="2" t="s">
        <v>28</v>
      </c>
      <c r="C73" s="9">
        <v>21.700000000000003</v>
      </c>
      <c r="D73" s="15"/>
      <c r="E73" s="4">
        <f t="shared" si="3"/>
        <v>0</v>
      </c>
    </row>
    <row r="74" spans="1:5" ht="15.75">
      <c r="A74" s="2" t="s">
        <v>79</v>
      </c>
      <c r="B74" s="2" t="s">
        <v>28</v>
      </c>
      <c r="C74" s="9">
        <v>35.7</v>
      </c>
      <c r="D74" s="15"/>
      <c r="E74" s="4">
        <f t="shared" si="3"/>
        <v>0</v>
      </c>
    </row>
    <row r="75" spans="1:5" ht="15.75">
      <c r="A75" s="2" t="s">
        <v>81</v>
      </c>
      <c r="B75" s="2" t="s">
        <v>28</v>
      </c>
      <c r="C75" s="9">
        <v>14.799999999999999</v>
      </c>
      <c r="D75" s="15"/>
      <c r="E75" s="4">
        <f t="shared" si="3"/>
        <v>0</v>
      </c>
    </row>
    <row r="76" spans="1:5" ht="15.75">
      <c r="A76" s="2" t="s">
        <v>68</v>
      </c>
      <c r="B76" s="2" t="s">
        <v>50</v>
      </c>
      <c r="C76" s="9">
        <v>19.6</v>
      </c>
      <c r="D76" s="15"/>
      <c r="E76" s="4">
        <f t="shared" si="3"/>
        <v>0</v>
      </c>
    </row>
    <row r="77" spans="1:5" ht="15.75">
      <c r="A77" s="2" t="s">
        <v>49</v>
      </c>
      <c r="B77" s="2" t="s">
        <v>50</v>
      </c>
      <c r="C77" s="9">
        <v>19.700000000000003</v>
      </c>
      <c r="D77" s="15"/>
      <c r="E77" s="4">
        <f t="shared" si="3"/>
        <v>0</v>
      </c>
    </row>
    <row r="78" spans="1:5" ht="15.75">
      <c r="A78" s="2" t="s">
        <v>70</v>
      </c>
      <c r="B78" s="2" t="s">
        <v>50</v>
      </c>
      <c r="C78" s="9">
        <v>21.700000000000003</v>
      </c>
      <c r="D78" s="15"/>
      <c r="E78" s="4">
        <f t="shared" si="3"/>
        <v>0</v>
      </c>
    </row>
    <row r="79" spans="1:5" ht="15.75">
      <c r="A79" s="2" t="s">
        <v>71</v>
      </c>
      <c r="B79" s="2" t="s">
        <v>50</v>
      </c>
      <c r="C79" s="4">
        <v>21</v>
      </c>
      <c r="D79" s="15"/>
      <c r="E79" s="4">
        <f>SUM(E47:E78)</f>
        <v>0</v>
      </c>
    </row>
    <row r="80" spans="1:5" ht="15.75">
      <c r="A80" s="2" t="s">
        <v>98</v>
      </c>
      <c r="B80" s="2" t="s">
        <v>50</v>
      </c>
      <c r="C80" s="9">
        <v>67.19999999999999</v>
      </c>
      <c r="D80" s="15"/>
      <c r="E80" s="4">
        <f aca="true" t="shared" si="4" ref="E80:E85">D80*C80</f>
        <v>0</v>
      </c>
    </row>
    <row r="81" spans="1:5" ht="15.75">
      <c r="A81" s="2" t="s">
        <v>73</v>
      </c>
      <c r="B81" s="2" t="s">
        <v>50</v>
      </c>
      <c r="C81" s="9">
        <v>14.799999999999999</v>
      </c>
      <c r="D81" s="15"/>
      <c r="E81" s="4">
        <f t="shared" si="4"/>
        <v>0</v>
      </c>
    </row>
    <row r="82" spans="1:5" ht="15.75">
      <c r="A82" s="2" t="s">
        <v>74</v>
      </c>
      <c r="B82" s="2" t="s">
        <v>50</v>
      </c>
      <c r="C82" s="9">
        <v>30.8</v>
      </c>
      <c r="D82" s="15"/>
      <c r="E82" s="4">
        <f t="shared" si="4"/>
        <v>0</v>
      </c>
    </row>
    <row r="83" spans="1:5" ht="15.75">
      <c r="A83" s="2" t="s">
        <v>76</v>
      </c>
      <c r="B83" s="2" t="s">
        <v>50</v>
      </c>
      <c r="C83" s="9">
        <v>66.89999999999999</v>
      </c>
      <c r="D83" s="15"/>
      <c r="E83" s="4">
        <f t="shared" si="4"/>
        <v>0</v>
      </c>
    </row>
    <row r="84" spans="1:5" ht="15.75">
      <c r="A84" s="2" t="s">
        <v>53</v>
      </c>
      <c r="B84" s="2" t="s">
        <v>50</v>
      </c>
      <c r="C84" s="9">
        <v>40.800000000000004</v>
      </c>
      <c r="D84" s="15"/>
      <c r="E84" s="4">
        <f t="shared" si="4"/>
        <v>0</v>
      </c>
    </row>
    <row r="85" spans="1:5" ht="15.75">
      <c r="A85" s="2" t="s">
        <v>77</v>
      </c>
      <c r="B85" s="2" t="s">
        <v>50</v>
      </c>
      <c r="C85" s="9">
        <v>20.3</v>
      </c>
      <c r="D85" s="15"/>
      <c r="E85" s="4">
        <f t="shared" si="4"/>
        <v>0</v>
      </c>
    </row>
    <row r="86" spans="1:5" ht="15.75">
      <c r="A86" s="2" t="s">
        <v>82</v>
      </c>
      <c r="B86" s="2" t="s">
        <v>50</v>
      </c>
      <c r="C86" s="4">
        <v>46.2</v>
      </c>
      <c r="D86" s="15"/>
      <c r="E86" s="4">
        <f>SUM(E22:E85)</f>
        <v>0</v>
      </c>
    </row>
    <row r="87" spans="1:5" ht="15.75">
      <c r="A87" s="2" t="s">
        <v>30</v>
      </c>
      <c r="B87" s="2" t="s">
        <v>29</v>
      </c>
      <c r="C87" s="4">
        <v>29.200000000000003</v>
      </c>
      <c r="D87" s="15"/>
      <c r="E87" s="4">
        <f aca="true" t="shared" si="5" ref="E87:E88">SUM(E23:E86)</f>
        <v>0</v>
      </c>
    </row>
    <row r="88" spans="1:5" ht="15.75">
      <c r="A88" s="2" t="s">
        <v>88</v>
      </c>
      <c r="B88" s="2" t="s">
        <v>29</v>
      </c>
      <c r="C88" s="4">
        <v>44.800000000000004</v>
      </c>
      <c r="D88" s="15"/>
      <c r="E88" s="4">
        <f t="shared" si="5"/>
        <v>0</v>
      </c>
    </row>
    <row r="89" spans="1:5" ht="17" thickBot="1">
      <c r="A89" s="11" t="s">
        <v>32</v>
      </c>
      <c r="B89" s="11"/>
      <c r="C89" s="11"/>
      <c r="D89" s="11"/>
      <c r="E89" s="12">
        <f>SUM(E22:E88)</f>
        <v>0</v>
      </c>
    </row>
    <row r="90" ht="17" thickTop="1"/>
  </sheetData>
  <autoFilter ref="A21:E21">
    <sortState ref="A22:E89">
      <sortCondition sortBy="value" ref="B22:B89"/>
    </sortState>
  </autoFilter>
  <hyperlinks>
    <hyperlink ref="A19" r:id="rId1" display="Bitte senden Sie das ausgefüllte Bestellformular per Email an: info@lacave-conrad.de"/>
  </hyperlinks>
  <printOptions/>
  <pageMargins left="0.7" right="0.7" top="0.75" bottom="0.75" header="0.3" footer="0.3"/>
  <pageSetup fitToHeight="0" fitToWidth="1" horizontalDpi="600" verticalDpi="600" orientation="portrait" paperSize="9" scale="91"/>
  <headerFooter>
    <oddFooter>&amp;LSeite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2021-06-18T15:22:26Z</cp:lastPrinted>
  <dcterms:created xsi:type="dcterms:W3CDTF">2021-05-30T17:20:16Z</dcterms:created>
  <dcterms:modified xsi:type="dcterms:W3CDTF">2021-06-28T18:01:59Z</dcterms:modified>
  <cp:category/>
  <cp:version/>
  <cp:contentType/>
  <cp:contentStatus/>
</cp:coreProperties>
</file>